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iprian\Downloads\"/>
    </mc:Choice>
  </mc:AlternateContent>
  <bookViews>
    <workbookView xWindow="0" yWindow="0" windowWidth="11595" windowHeight="6045"/>
  </bookViews>
  <sheets>
    <sheet name="Plantilla 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  <c r="C51" i="2"/>
  <c r="C35" i="2"/>
  <c r="C25" i="2"/>
  <c r="C15" i="2"/>
  <c r="C9" i="2"/>
  <c r="B8" i="2"/>
  <c r="B61" i="2"/>
  <c r="B51" i="2"/>
  <c r="B35" i="2"/>
  <c r="B25" i="2"/>
  <c r="B15" i="2"/>
  <c r="B9" i="2"/>
  <c r="C8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<sst xmlns="http://schemas.openxmlformats.org/spreadsheetml/2006/main" count="92" uniqueCount="92">
  <si>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</si>
  <si>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</si>
  <si>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</si>
  <si>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</si>
  <si>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</si>
  <si>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</si>
  <si>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</si>
  <si>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</si>
  <si>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</si>
  <si>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</si>
  <si>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</si>
  <si>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</si>
  <si>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</si>
  <si>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</si>
  <si>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</si>
  <si>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</si>
  <si>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</si>
  <si>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</si>
  <si>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</si>
  <si>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</si>
  <si>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</si>
  <si>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</si>
  <si>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</si>
  <si>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</si>
  <si>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</si>
  <si>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</si>
  <si>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</si>
  <si>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</si>
  <si>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</si>
  <si>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</si>
  <si>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</si>
  <si>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</si>
  <si>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</si>
  <si>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</si>
  <si>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</si>
  <si>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</si>
  <si>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</si>
  <si>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</si>
  <si>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</si>
  <si>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</si>
  <si>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</si>
  <si>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</si>
  <si>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</si>
  <si>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</si>
  <si>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</si>
  <si>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</si>
  <si>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</si>
  <si>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</si>
  <si>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</si>
  <si>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</si>
  <si>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</si>
  <si>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</si>
  <si>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</si>
  <si>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</si>
  <si>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</si>
  <si>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</si>
  <si>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</si>
  <si>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</si>
  <si>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</si>
  <si>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</si>
  <si>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</si>
  <si>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</si>
  <si>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</si>
  <si>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</si>
  <si>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</si>
  <si>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</si>
  <si>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</si>
  <si>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</si>
  <si>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</si>
  <si>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</si>
  <si>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</si>
  <si>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</si>
  <si>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</si>
  <si>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</si>
  <si>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</si>
  <si>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</si>
  <si>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</si>
  <si>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</si>
  <si>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</si>
  <si>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</si>
  <si>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</si>
  <si>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</si>
  <si>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</si>
  <si>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</si>
  <si>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</si>
  <si>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</si>
  <si>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</si>
  <si>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</si>
  <si>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</si>
  <si>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Ministerio de Hacienda</t>
  </si>
  <si>
    <t>Direccion General del Catastro Nacional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</si>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</sst>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3" fontId="0" fillId="0" borderId="0" xfId="0" applyNumberFormat="1"/>
    <xf numFmtId="3" fontId="2" fillId="3" borderId="0" xfId="0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3" fontId="0" fillId="0" borderId="0" xfId="0" applyNumberFormat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1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238124</xdr:rowOff>
    </xdr:from>
    <xdr:to>
      <xdr:col>0</xdr:col>
      <xdr:colOff>1276350</xdr:colOff>
      <xdr:row>4</xdr:row>
      <xdr:rowOff>40467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38124"/>
          <a:ext cx="790575" cy="754843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0</xdr:row>
      <xdr:rowOff>200025</xdr:rowOff>
    </xdr:from>
    <xdr:to>
      <xdr:col>2</xdr:col>
      <xdr:colOff>697706</xdr:colOff>
      <xdr:row>4</xdr:row>
      <xdr:rowOff>57150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200025"/>
          <a:ext cx="1012031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abSelected="1" topLeftCell="B6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21.7109375" style="18" customWidth="1"/>
    <col min="4" max="4" width="11.5703125" bestFit="1" customWidth="1"/>
  </cols>
  <sheetData>
    <row r="1" spans="1:5" ht="18.75" x14ac:dyDescent="0.3">
      <c r="A1" s="26" t="s">
        <v>89</v>
      </c>
      <c r="B1" s="26"/>
      <c r="C1" s="26"/>
      <c r="E1" s="9" t="s">
        <v>39</v>
      </c>
    </row>
    <row r="2" spans="1:5" ht="18.75" x14ac:dyDescent="0.25">
      <c r="A2" s="26" t="s">
        <v>90</v>
      </c>
      <c r="B2" s="26"/>
      <c r="C2" s="26"/>
      <c r="E2" s="15" t="s">
        <v>85</v>
      </c>
    </row>
    <row r="3" spans="1:5" ht="18.75" x14ac:dyDescent="0.25">
      <c r="A3" s="26" t="s">
        <v>91</v>
      </c>
      <c r="B3" s="26"/>
      <c r="C3" s="26"/>
      <c r="E3" s="15" t="s">
        <v>86</v>
      </c>
    </row>
    <row r="4" spans="1:5" ht="18.75" x14ac:dyDescent="0.3">
      <c r="A4" s="28" t="s">
        <v>88</v>
      </c>
      <c r="B4" s="28"/>
      <c r="C4" s="28"/>
      <c r="E4" s="9" t="s">
        <v>82</v>
      </c>
    </row>
    <row r="5" spans="1:5" x14ac:dyDescent="0.25">
      <c r="A5" s="27" t="s">
        <v>36</v>
      </c>
      <c r="B5" s="27"/>
      <c r="C5" s="27"/>
      <c r="E5" s="15" t="s">
        <v>83</v>
      </c>
    </row>
    <row r="6" spans="1:5" x14ac:dyDescent="0.25">
      <c r="E6" s="15" t="s">
        <v>84</v>
      </c>
    </row>
    <row r="7" spans="1:5" ht="31.5" x14ac:dyDescent="0.25">
      <c r="A7" s="13" t="s">
        <v>0</v>
      </c>
      <c r="B7" s="14" t="s">
        <v>37</v>
      </c>
      <c r="C7" s="19" t="s">
        <v>38</v>
      </c>
    </row>
    <row r="8" spans="1:5" x14ac:dyDescent="0.25">
      <c r="A8" s="1" t="s">
        <v>1</v>
      </c>
      <c r="B8" s="16">
        <f>SUM(B9,B15,B25,B35,B51,B61)</f>
        <v>668213962</v>
      </c>
      <c r="C8" s="25">
        <f>SUM(C9,C15,C25,C35,C51,C61)</f>
        <v>310835829</v>
      </c>
    </row>
    <row r="9" spans="1:5" x14ac:dyDescent="0.25">
      <c r="A9" s="3" t="s">
        <v>2</v>
      </c>
      <c r="B9" s="17">
        <f>SUM(A10:B14)</f>
        <v>250256850</v>
      </c>
      <c r="C9" s="20">
        <f>SUM(C10:C14)</f>
        <v>254116073</v>
      </c>
    </row>
    <row r="10" spans="1:5" x14ac:dyDescent="0.25">
      <c r="A10" s="8" t="s">
        <v>3</v>
      </c>
      <c r="B10" s="6">
        <v>165279864</v>
      </c>
      <c r="C10" s="21">
        <v>168678304</v>
      </c>
    </row>
    <row r="11" spans="1:5" x14ac:dyDescent="0.25">
      <c r="A11" s="8" t="s">
        <v>4</v>
      </c>
      <c r="B11" s="6">
        <v>58860986</v>
      </c>
      <c r="C11" s="18">
        <v>58860986</v>
      </c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>
        <v>4000000</v>
      </c>
      <c r="C13" s="18">
        <v>4000000</v>
      </c>
    </row>
    <row r="14" spans="1:5" x14ac:dyDescent="0.25">
      <c r="A14" s="8" t="s">
        <v>6</v>
      </c>
      <c r="B14" s="6">
        <v>22116000</v>
      </c>
      <c r="C14" s="18">
        <v>22576783</v>
      </c>
    </row>
    <row r="15" spans="1:5" x14ac:dyDescent="0.25">
      <c r="A15" s="3" t="s">
        <v>7</v>
      </c>
      <c r="B15" s="4">
        <f>SUM(B16:B24)</f>
        <v>311569422</v>
      </c>
      <c r="C15" s="24">
        <f>SUM(C16:C24)</f>
        <v>20622525</v>
      </c>
    </row>
    <row r="16" spans="1:5" x14ac:dyDescent="0.25">
      <c r="A16" s="8" t="s">
        <v>8</v>
      </c>
      <c r="B16" s="6">
        <v>8642400</v>
      </c>
      <c r="C16" s="18">
        <v>8842400</v>
      </c>
    </row>
    <row r="17" spans="1:3" x14ac:dyDescent="0.25">
      <c r="A17" s="8" t="s">
        <v>9</v>
      </c>
      <c r="B17" s="6">
        <v>1120000</v>
      </c>
      <c r="C17" s="18">
        <v>1420000</v>
      </c>
    </row>
    <row r="18" spans="1:3" x14ac:dyDescent="0.25">
      <c r="A18" s="8" t="s">
        <v>10</v>
      </c>
      <c r="B18" s="6">
        <v>3009000</v>
      </c>
      <c r="C18" s="18">
        <v>3409000</v>
      </c>
    </row>
    <row r="19" spans="1:3" ht="18" customHeight="1" x14ac:dyDescent="0.25">
      <c r="A19" s="8" t="s">
        <v>11</v>
      </c>
      <c r="B19" s="6">
        <v>342000</v>
      </c>
      <c r="C19" s="18">
        <v>342000</v>
      </c>
    </row>
    <row r="20" spans="1:3" x14ac:dyDescent="0.25">
      <c r="A20" s="8" t="s">
        <v>12</v>
      </c>
      <c r="B20" s="6">
        <v>20624194</v>
      </c>
      <c r="C20" s="18">
        <v>280000</v>
      </c>
    </row>
    <row r="21" spans="1:3" x14ac:dyDescent="0.25">
      <c r="A21" s="8" t="s">
        <v>13</v>
      </c>
      <c r="B21" s="6">
        <v>980000</v>
      </c>
      <c r="C21" s="18">
        <v>980000</v>
      </c>
    </row>
    <row r="22" spans="1:3" x14ac:dyDescent="0.25">
      <c r="A22" s="8" t="s">
        <v>14</v>
      </c>
      <c r="B22" s="6">
        <v>7414125</v>
      </c>
      <c r="C22" s="18">
        <v>3014125</v>
      </c>
    </row>
    <row r="23" spans="1:3" x14ac:dyDescent="0.25">
      <c r="A23" s="8" t="s">
        <v>15</v>
      </c>
      <c r="B23" s="6">
        <v>268437703</v>
      </c>
      <c r="C23" s="18">
        <v>1335000</v>
      </c>
    </row>
    <row r="24" spans="1:3" x14ac:dyDescent="0.25">
      <c r="A24" s="8" t="s">
        <v>41</v>
      </c>
      <c r="B24" s="6">
        <v>1000000</v>
      </c>
      <c r="C24" s="18">
        <v>1000000</v>
      </c>
    </row>
    <row r="25" spans="1:3" x14ac:dyDescent="0.25">
      <c r="A25" s="3" t="s">
        <v>16</v>
      </c>
      <c r="B25" s="4">
        <f>SUM(B26:B34)</f>
        <v>27967116</v>
      </c>
      <c r="C25" s="24">
        <f>SUM(C26:C34)</f>
        <v>10708158</v>
      </c>
    </row>
    <row r="26" spans="1:3" x14ac:dyDescent="0.25">
      <c r="A26" s="8" t="s">
        <v>17</v>
      </c>
      <c r="B26" s="6">
        <v>700000</v>
      </c>
      <c r="C26" s="18">
        <v>400000</v>
      </c>
    </row>
    <row r="27" spans="1:3" x14ac:dyDescent="0.25">
      <c r="A27" s="8" t="s">
        <v>18</v>
      </c>
      <c r="B27" s="6">
        <v>800000</v>
      </c>
      <c r="C27" s="18">
        <v>210000</v>
      </c>
    </row>
    <row r="28" spans="1:3" x14ac:dyDescent="0.25">
      <c r="A28" s="8" t="s">
        <v>19</v>
      </c>
      <c r="B28" s="6">
        <v>800000</v>
      </c>
      <c r="C28" s="18">
        <v>810265</v>
      </c>
    </row>
    <row r="29" spans="1:3" x14ac:dyDescent="0.25">
      <c r="A29" s="8" t="s">
        <v>20</v>
      </c>
      <c r="B29" s="6">
        <v>30000</v>
      </c>
      <c r="C29" s="18">
        <v>30000</v>
      </c>
    </row>
    <row r="30" spans="1:3" x14ac:dyDescent="0.25">
      <c r="A30" s="8" t="s">
        <v>21</v>
      </c>
      <c r="B30" s="6">
        <v>340000</v>
      </c>
      <c r="C30" s="18">
        <v>365000</v>
      </c>
    </row>
    <row r="31" spans="1:3" x14ac:dyDescent="0.25">
      <c r="A31" s="8" t="s">
        <v>22</v>
      </c>
      <c r="B31" s="6">
        <v>1070000</v>
      </c>
      <c r="C31" s="18">
        <v>579000</v>
      </c>
    </row>
    <row r="32" spans="1:3" x14ac:dyDescent="0.25">
      <c r="A32" s="8" t="s">
        <v>23</v>
      </c>
      <c r="B32" s="6">
        <v>3680000</v>
      </c>
      <c r="C32" s="18">
        <v>4255000</v>
      </c>
    </row>
    <row r="33" spans="1:3" x14ac:dyDescent="0.25">
      <c r="A33" s="8" t="s">
        <v>42</v>
      </c>
      <c r="B33" s="6"/>
    </row>
    <row r="34" spans="1:3" x14ac:dyDescent="0.25">
      <c r="A34" s="8" t="s">
        <v>24</v>
      </c>
      <c r="B34" s="6">
        <v>20547116</v>
      </c>
      <c r="C34" s="18">
        <v>4058893</v>
      </c>
    </row>
    <row r="35" spans="1:3" x14ac:dyDescent="0.25">
      <c r="A35" s="3" t="s">
        <v>25</v>
      </c>
      <c r="B35" s="4">
        <f>SUM(B36:B42)</f>
        <v>240000</v>
      </c>
      <c r="C35" s="24">
        <f>SUM(C36)</f>
        <v>240000</v>
      </c>
    </row>
    <row r="36" spans="1:3" x14ac:dyDescent="0.25">
      <c r="A36" s="8" t="s">
        <v>26</v>
      </c>
      <c r="B36" s="6">
        <v>240000</v>
      </c>
      <c r="C36" s="18">
        <v>240000</v>
      </c>
    </row>
    <row r="37" spans="1:3" x14ac:dyDescent="0.25">
      <c r="A37" s="8" t="s">
        <v>43</v>
      </c>
      <c r="B37" s="6"/>
    </row>
    <row r="38" spans="1:3" x14ac:dyDescent="0.25">
      <c r="A38" s="8" t="s">
        <v>44</v>
      </c>
      <c r="B38" s="6"/>
    </row>
    <row r="39" spans="1:3" x14ac:dyDescent="0.25">
      <c r="A39" s="8" t="s">
        <v>45</v>
      </c>
      <c r="B39" s="6"/>
    </row>
    <row r="40" spans="1:3" x14ac:dyDescent="0.25">
      <c r="A40" s="8" t="s">
        <v>46</v>
      </c>
      <c r="B40" s="6"/>
    </row>
    <row r="41" spans="1:3" x14ac:dyDescent="0.25">
      <c r="A41" s="8" t="s">
        <v>27</v>
      </c>
      <c r="B41" s="6"/>
    </row>
    <row r="42" spans="1:3" x14ac:dyDescent="0.25">
      <c r="A42" s="8" t="s">
        <v>47</v>
      </c>
      <c r="B42" s="6"/>
    </row>
    <row r="43" spans="1:3" x14ac:dyDescent="0.25">
      <c r="A43" s="3" t="s">
        <v>48</v>
      </c>
      <c r="B43" s="4"/>
    </row>
    <row r="44" spans="1:3" x14ac:dyDescent="0.25">
      <c r="A44" s="8" t="s">
        <v>49</v>
      </c>
      <c r="B44" s="6"/>
    </row>
    <row r="45" spans="1:3" x14ac:dyDescent="0.25">
      <c r="A45" s="8" t="s">
        <v>50</v>
      </c>
      <c r="B45" s="6"/>
    </row>
    <row r="46" spans="1:3" x14ac:dyDescent="0.25">
      <c r="A46" s="8" t="s">
        <v>51</v>
      </c>
      <c r="B46" s="6"/>
    </row>
    <row r="47" spans="1:3" x14ac:dyDescent="0.25">
      <c r="A47" s="8" t="s">
        <v>52</v>
      </c>
      <c r="B47" s="6"/>
    </row>
    <row r="48" spans="1:3" x14ac:dyDescent="0.25">
      <c r="A48" s="8" t="s">
        <v>53</v>
      </c>
      <c r="B48" s="6"/>
    </row>
    <row r="49" spans="1:3" x14ac:dyDescent="0.25">
      <c r="A49" s="8" t="s">
        <v>54</v>
      </c>
      <c r="B49" s="6"/>
    </row>
    <row r="50" spans="1:3" x14ac:dyDescent="0.25">
      <c r="A50" s="8" t="s">
        <v>55</v>
      </c>
      <c r="B50" s="6"/>
    </row>
    <row r="51" spans="1:3" x14ac:dyDescent="0.25">
      <c r="A51" s="3" t="s">
        <v>28</v>
      </c>
      <c r="B51" s="4">
        <f>SUM(B52:B60)</f>
        <v>52546025</v>
      </c>
      <c r="C51" s="24">
        <f>SUM(C52:C60)</f>
        <v>25149073</v>
      </c>
    </row>
    <row r="52" spans="1:3" x14ac:dyDescent="0.25">
      <c r="A52" s="8" t="s">
        <v>29</v>
      </c>
      <c r="B52" s="6">
        <v>31736969</v>
      </c>
      <c r="C52" s="18">
        <v>3298465</v>
      </c>
    </row>
    <row r="53" spans="1:3" x14ac:dyDescent="0.25">
      <c r="A53" s="8" t="s">
        <v>30</v>
      </c>
      <c r="B53" s="6">
        <v>250000</v>
      </c>
      <c r="C53" s="18">
        <v>100000</v>
      </c>
    </row>
    <row r="54" spans="1:3" x14ac:dyDescent="0.25">
      <c r="A54" s="8" t="s">
        <v>31</v>
      </c>
      <c r="B54" s="6"/>
    </row>
    <row r="55" spans="1:3" x14ac:dyDescent="0.25">
      <c r="A55" s="8" t="s">
        <v>32</v>
      </c>
      <c r="B55" s="6">
        <v>5599056</v>
      </c>
      <c r="C55" s="18">
        <v>12723608</v>
      </c>
    </row>
    <row r="56" spans="1:3" x14ac:dyDescent="0.25">
      <c r="A56" s="8" t="s">
        <v>33</v>
      </c>
      <c r="B56" s="6">
        <v>210000</v>
      </c>
      <c r="C56" s="18">
        <v>7795000</v>
      </c>
    </row>
    <row r="57" spans="1:3" x14ac:dyDescent="0.25">
      <c r="A57" s="8" t="s">
        <v>56</v>
      </c>
      <c r="B57" s="6"/>
    </row>
    <row r="58" spans="1:3" x14ac:dyDescent="0.25">
      <c r="A58" s="8" t="s">
        <v>57</v>
      </c>
      <c r="B58" s="6"/>
    </row>
    <row r="59" spans="1:3" x14ac:dyDescent="0.25">
      <c r="A59" s="8" t="s">
        <v>34</v>
      </c>
      <c r="B59" s="6">
        <v>14750000</v>
      </c>
      <c r="C59" s="18">
        <v>1232000</v>
      </c>
    </row>
    <row r="60" spans="1:3" x14ac:dyDescent="0.25">
      <c r="A60" s="8" t="s">
        <v>58</v>
      </c>
      <c r="B60" s="6"/>
    </row>
    <row r="61" spans="1:3" x14ac:dyDescent="0.25">
      <c r="A61" s="3" t="s">
        <v>59</v>
      </c>
      <c r="B61" s="4">
        <f>SUM(B62:B65)</f>
        <v>25634549</v>
      </c>
      <c r="C61" s="24">
        <f>SUM(C62)</f>
        <v>0</v>
      </c>
    </row>
    <row r="62" spans="1:3" x14ac:dyDescent="0.25">
      <c r="A62" s="8" t="s">
        <v>60</v>
      </c>
      <c r="B62" s="6">
        <v>25634549</v>
      </c>
    </row>
    <row r="63" spans="1:3" x14ac:dyDescent="0.25">
      <c r="A63" s="8" t="s">
        <v>61</v>
      </c>
      <c r="B63" s="6"/>
    </row>
    <row r="64" spans="1:3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22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22"/>
    </row>
    <row r="86" spans="1:3" ht="15.75" x14ac:dyDescent="0.25">
      <c r="A86" s="11" t="s">
        <v>81</v>
      </c>
      <c r="B86" s="12"/>
      <c r="C86" s="23"/>
    </row>
    <row r="87" spans="1:3" x14ac:dyDescent="0.25">
      <c r="A87" t="s">
        <v>87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Felipe Ciprian</cp:lastModifiedBy>
  <dcterms:created xsi:type="dcterms:W3CDTF">2018-04-17T18:57:16Z</dcterms:created>
  <dcterms:modified xsi:type="dcterms:W3CDTF">2020-10-14T13:18:45Z</dcterms:modified>
</cp:coreProperties>
</file>