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CA9A1357-5C8B-4663-9D4B-A2D48F0641D8}" xr6:coauthVersionLast="47" xr6:coauthVersionMax="47" xr10:uidLastSave="{00000000-0000-0000-0000-000000000000}"/>
  <bookViews>
    <workbookView xWindow="-120" yWindow="-120" windowWidth="29040" windowHeight="15840" xr2:uid="{E70B7666-958E-4F3B-9088-AA01EF4670E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26" i="1"/>
  <c r="C22" i="1"/>
  <c r="C27" i="1" s="1"/>
  <c r="C17" i="1"/>
  <c r="C28" i="1" l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<sst xmlns="http://schemas.openxmlformats.org/spreadsheetml/2006/main" count="40" uniqueCount="39">
  <si>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</si>
  <si>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</si>
  <si>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</si>
  <si>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</si>
  <si>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ENERO  DEL AÑO 2024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</si>
  <si>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</si>
  <si>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</si>
  <si>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</si>
  <si>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</si>
  <si>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</si>
  <si>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</si>
  <si>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</si>
  <si>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</si>
  <si>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</si>
  <si>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</si>
  <si>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</si>
  <si>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</si>
  <si>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</si>
  <si>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</si>
  <si>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</si>
  <si>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</si>
  <si>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</si>
  <si>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</si>
  <si>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</si>
  <si>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</si>
  <si>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</si>
  <si>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</si>
  <si>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</si>
  <si>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</si>
  <si>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</si>
  <si>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</si>
  <si>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Melisa Novas</t>
  </si>
  <si>
    <t>Carlos Martínez</t>
  </si>
  <si>
    <t>Téc. Contabilidad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</si>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</sst>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">
    <xf numFmtId="0" fontId="0" fillId="0" borderId="0" xfId="0"/>
    <xf numFmtId="0" fontId="0" fillId="0" borderId="0" xfId="0" applyNumberFormat="1" applyAlignment="1">
      <alignment horizontal="right"/>
    </xf>
  </cellXfs>
  <cellStyles count="2">
    <cellStyle name="Normal" xfId="0" builtinId="0"/>
    <cellStyle name="Normal 2" xfId="1" xr:uid="{4FEC2D16-7AD2-4D79-A956-5E9FA6CD6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603F-FAEA-4AE6-8F9A-2225BCF3F5F9}">
  <dimension ref="A2:C58"/>
  <sheetViews>
    <sheetView tabSelected="1" workbookViewId="0">
      <selection activeCell="G25" sqref="G25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14.85546875" bestFit="1" customWidth="1"/>
    <col min="4" max="5" width="13.7109375" bestFit="1" customWidth="1"/>
    <col min="6" max="6" width="12.42578125" bestFit="1" customWidth="1"/>
    <col min="10" max="10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297729342.01999998</v>
      </c>
    </row>
    <row r="15" spans="1:3" x14ac:dyDescent="0.25">
      <c r="A15" t="s">
        <v>9</v>
      </c>
      <c r="C15" s="1" t="s">
        <v>10</v>
      </c>
    </row>
    <row r="16" spans="1:3" x14ac:dyDescent="0.25">
      <c r="A16" t="s">
        <v>11</v>
      </c>
      <c r="C16">
        <v>3894550.875375004</v>
      </c>
    </row>
    <row r="17" spans="1:3" x14ac:dyDescent="0.25">
      <c r="A17" t="s">
        <v>12</v>
      </c>
      <c r="C17">
        <f>SUM(C14:C16)</f>
        <v>301623892.89537501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100211773.02</v>
      </c>
    </row>
    <row r="21" spans="1:3" x14ac:dyDescent="0.25">
      <c r="A21" t="s">
        <v>15</v>
      </c>
      <c r="C21">
        <v>-79513873.890000001</v>
      </c>
    </row>
    <row r="22" spans="1:3" ht="14.25" customHeight="1" x14ac:dyDescent="0.25">
      <c r="C22">
        <f>SUM(C20:C21)</f>
        <v>20697899.129999995</v>
      </c>
    </row>
    <row r="23" spans="1:3" x14ac:dyDescent="0.25">
      <c r="A23" t="s">
        <v>16</v>
      </c>
      <c r="C23">
        <v>650039.35398907098</v>
      </c>
    </row>
    <row r="24" spans="1:3" x14ac:dyDescent="0.25">
      <c r="A24" t="s">
        <v>17</v>
      </c>
      <c r="C24">
        <v>1085034.04</v>
      </c>
    </row>
    <row r="25" spans="1:3" x14ac:dyDescent="0.25">
      <c r="A25" t="s">
        <v>18</v>
      </c>
      <c r="C25">
        <v>508503.81567551295</v>
      </c>
    </row>
    <row r="26" spans="1:3" x14ac:dyDescent="0.25">
      <c r="C26">
        <f>SUM(C23:C25)</f>
        <v>2243577.2096645841</v>
      </c>
    </row>
    <row r="27" spans="1:3" x14ac:dyDescent="0.25">
      <c r="A27" t="s">
        <v>13</v>
      </c>
      <c r="C27">
        <f>+C22+C26</f>
        <v>22941476.339664578</v>
      </c>
    </row>
    <row r="28" spans="1:3" x14ac:dyDescent="0.25">
      <c r="A28" t="s">
        <v>19</v>
      </c>
      <c r="C28">
        <f>+C17+C27</f>
        <v>324565369.23503959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811086.79</v>
      </c>
    </row>
    <row r="33" spans="1:3" x14ac:dyDescent="0.25">
      <c r="A33" t="s">
        <v>23</v>
      </c>
      <c r="C33">
        <v>811086.79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322047067.48503959</v>
      </c>
    </row>
    <row r="40" spans="1:3" x14ac:dyDescent="0.25">
      <c r="A40" t="s">
        <v>28</v>
      </c>
      <c r="C40">
        <f>+C39+C33+C37</f>
        <v>324565369.23503959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2024-02-09T19:45:45Z</dcterms:created>
  <dcterms:modified xsi:type="dcterms:W3CDTF">2024-02-09T19:47:07Z</dcterms:modified>
</cp:coreProperties>
</file>