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BB471FD1-A229-4C43-B30B-4798D3FAAC67}" xr6:coauthVersionLast="47" xr6:coauthVersionMax="47" xr10:uidLastSave="{00000000-0000-0000-0000-000000000000}"/>
  <bookViews>
    <workbookView xWindow="-120" yWindow="-120" windowWidth="29040" windowHeight="15840" xr2:uid="{60AA7263-ED15-45EE-B171-B67AA7B999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17" i="1"/>
  <c r="C28" i="1" l="1"/>
  <c r="C39" i="1" s="1"/>
  <c r="C40" i="1" s="1"/>
</calcChain>
</file>

<file path=xl/sharedStrings.xml><?xml version="1.0" encoding="utf-8"?>
<sst xmlns="http://schemas.openxmlformats.org/spreadsheetml/2006/main" count="39" uniqueCount="38">
  <si>
    <t>MINISTERIO DE HACIENDA</t>
  </si>
  <si>
    <t>REPÚBLICA DOMINICANA</t>
  </si>
  <si>
    <t>DIRECCIÓN GENERAL DEL CATASTRO NACIONAL</t>
  </si>
  <si>
    <t>BALANCE GENERAL</t>
  </si>
  <si>
    <t>AL 30  DE SEPTIEMBRE  DEL AÑO 2023</t>
  </si>
  <si>
    <t>(VALORES EN RD$)</t>
  </si>
  <si>
    <t>ACTIVOS</t>
  </si>
  <si>
    <t>ACTIVOS CORRIENTES</t>
  </si>
  <si>
    <t>APROPIACIÓN NO PROGRAMADA</t>
  </si>
  <si>
    <t>DISPONIBLE CAJA CHICA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</si>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</sst>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">
    <xf numFmtId="0" fontId="0" fillId="0" borderId="0" xfId="0"/>
    <xf numFmtId="2" fontId="0" fillId="0" borderId="0" xfId="0" applyNumberFormat="1"/>
  </cellXfs>
  <cellStyles count="2">
    <cellStyle name="Normal" xfId="0" builtinId="0"/>
    <cellStyle name="Normal 2" xfId="1" xr:uid="{8D51FA66-5044-44E4-BF3E-AB38A3AF02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5D77-872B-4B14-B151-AB97C2A60F27}">
  <dimension ref="A2:C58"/>
  <sheetViews>
    <sheetView tabSelected="1" topLeftCell="A4" workbookViewId="0">
      <selection activeCell="E21" sqref="E21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27.85546875" customWidth="1"/>
    <col min="4" max="4" width="12.42578125" bestFit="1" customWidth="1"/>
    <col min="5" max="5" width="13.7109375" bestFit="1" customWidth="1"/>
    <col min="6" max="6" width="12.42578125" bestFit="1" customWidth="1"/>
    <col min="10" max="10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123405118.05</v>
      </c>
    </row>
    <row r="15" spans="1:3" x14ac:dyDescent="0.25">
      <c r="A15" t="s">
        <v>9</v>
      </c>
      <c r="C15" s="1">
        <v>0</v>
      </c>
    </row>
    <row r="16" spans="1:3" x14ac:dyDescent="0.25">
      <c r="A16" t="s">
        <v>10</v>
      </c>
      <c r="C16">
        <v>3655643.8100000005</v>
      </c>
    </row>
    <row r="17" spans="1:3" x14ac:dyDescent="0.25">
      <c r="A17" t="s">
        <v>11</v>
      </c>
      <c r="C17">
        <f>SUM(C14:C16)</f>
        <v>127060761.86</v>
      </c>
    </row>
    <row r="19" spans="1:3" x14ac:dyDescent="0.25">
      <c r="A19" t="s">
        <v>12</v>
      </c>
    </row>
    <row r="20" spans="1:3" x14ac:dyDescent="0.25">
      <c r="A20" t="s">
        <v>13</v>
      </c>
      <c r="C20">
        <v>100246931.11</v>
      </c>
    </row>
    <row r="21" spans="1:3" x14ac:dyDescent="0.25">
      <c r="A21" t="s">
        <v>14</v>
      </c>
      <c r="C21">
        <v>76475744.290000007</v>
      </c>
    </row>
    <row r="22" spans="1:3" x14ac:dyDescent="0.25">
      <c r="C22">
        <f>+C20-C21</f>
        <v>23771186.819999993</v>
      </c>
    </row>
    <row r="23" spans="1:3" x14ac:dyDescent="0.25">
      <c r="A23" t="s">
        <v>15</v>
      </c>
      <c r="C23">
        <v>1014681.9412021858</v>
      </c>
    </row>
    <row r="24" spans="1:3" x14ac:dyDescent="0.25">
      <c r="A24" t="s">
        <v>16</v>
      </c>
      <c r="C24">
        <v>1000000</v>
      </c>
    </row>
    <row r="25" spans="1:3" x14ac:dyDescent="0.25">
      <c r="A25" t="s">
        <v>17</v>
      </c>
      <c r="C25">
        <v>619234.80693270685</v>
      </c>
    </row>
    <row r="26" spans="1:3" x14ac:dyDescent="0.25">
      <c r="C26">
        <f>SUM(C23:C25)</f>
        <v>2633916.7481348924</v>
      </c>
    </row>
    <row r="27" spans="1:3" x14ac:dyDescent="0.25">
      <c r="A27" t="s">
        <v>12</v>
      </c>
      <c r="C27">
        <f>+C22+C26</f>
        <v>26405103.568134885</v>
      </c>
    </row>
    <row r="28" spans="1:3" x14ac:dyDescent="0.25">
      <c r="A28" t="s">
        <v>18</v>
      </c>
      <c r="C28">
        <f>+C17+C27</f>
        <v>153465865.42813489</v>
      </c>
    </row>
    <row r="30" spans="1:3" x14ac:dyDescent="0.25">
      <c r="A30" t="s">
        <v>19</v>
      </c>
    </row>
    <row r="31" spans="1:3" x14ac:dyDescent="0.25">
      <c r="A31" t="s">
        <v>20</v>
      </c>
    </row>
    <row r="32" spans="1:3" x14ac:dyDescent="0.25">
      <c r="A32" t="s">
        <v>21</v>
      </c>
      <c r="C32">
        <v>2193018.3199999998</v>
      </c>
    </row>
    <row r="33" spans="1:3" x14ac:dyDescent="0.25">
      <c r="A33" t="s">
        <v>22</v>
      </c>
      <c r="C33">
        <f>+C32</f>
        <v>2193018.3199999998</v>
      </c>
    </row>
    <row r="35" spans="1:3" x14ac:dyDescent="0.25">
      <c r="A35" t="s">
        <v>23</v>
      </c>
    </row>
    <row r="36" spans="1:3" x14ac:dyDescent="0.25">
      <c r="A36" t="s">
        <v>24</v>
      </c>
      <c r="C36">
        <v>1707214.96</v>
      </c>
    </row>
    <row r="37" spans="1:3" x14ac:dyDescent="0.25">
      <c r="A37" t="s">
        <v>25</v>
      </c>
      <c r="C37">
        <f>+C36</f>
        <v>1707214.96</v>
      </c>
    </row>
    <row r="39" spans="1:3" x14ac:dyDescent="0.25">
      <c r="A39" t="s">
        <v>26</v>
      </c>
      <c r="C39">
        <f>+C28-C33-C37</f>
        <v>149565632.14813489</v>
      </c>
    </row>
    <row r="40" spans="1:3" x14ac:dyDescent="0.25">
      <c r="A40" t="s">
        <v>27</v>
      </c>
      <c r="C40">
        <f>+C39+C33+C37</f>
        <v>153465865.42813489</v>
      </c>
    </row>
    <row r="45" spans="1:3" x14ac:dyDescent="0.25">
      <c r="A45" t="s">
        <v>28</v>
      </c>
      <c r="B45" t="s">
        <v>29</v>
      </c>
    </row>
    <row r="46" spans="1:3" x14ac:dyDescent="0.25">
      <c r="A46" t="s">
        <v>30</v>
      </c>
      <c r="B46" t="s">
        <v>31</v>
      </c>
    </row>
    <row r="47" spans="1:3" x14ac:dyDescent="0.25">
      <c r="A47" t="s">
        <v>32</v>
      </c>
      <c r="B47" t="s">
        <v>33</v>
      </c>
    </row>
    <row r="52" spans="1:1" x14ac:dyDescent="0.25">
      <c r="A52" t="s">
        <v>34</v>
      </c>
    </row>
    <row r="53" spans="1:1" x14ac:dyDescent="0.25">
      <c r="A53" t="s">
        <v>35</v>
      </c>
    </row>
    <row r="54" spans="1:1" x14ac:dyDescent="0.25">
      <c r="A54" t="s">
        <v>36</v>
      </c>
    </row>
    <row r="58" spans="1:1" x14ac:dyDescent="0.25">
      <c r="A5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2023-10-04T16:33:25Z</dcterms:created>
  <dcterms:modified xsi:type="dcterms:W3CDTF">2023-10-04T16:36:16Z</dcterms:modified>
</cp:coreProperties>
</file>