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arlos.martinez\Desktop\"/>
    </mc:Choice>
  </mc:AlternateContent>
  <bookViews>
    <workbookView xWindow="0" yWindow="0" windowWidth="28800" windowHeight="12330"/>
  </bookViews>
  <sheets>
    <sheet name="BALANCE GENERAL" sheetId="1" r:id="rId1"/>
  </sheets>
  <definedNames>
    <definedName name="_xlnm.Print_Area" localSheetId="0">'BALANCE GENERAL'!$A$1:$C$49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" i="1" l="1"/>
  <c r="C21" i="1"/>
  <c r="C25" i="1"/>
  <c r="C26" i="1" s="1"/>
  <c r="C32" i="1"/>
  <c r="C36" i="1"/>
  <c r="C27" i="1" l="1"/>
  <c r="C38" i="1" s="1"/>
  <c r="C39" i="1" s="1"/>
</calcChain>
</file>

<file path=xl/sharedStrings.xml><?xml version="1.0" encoding="utf-8"?>
<sst xmlns="http://schemas.openxmlformats.org/spreadsheetml/2006/main" count="32" uniqueCount="32">
  <si>
    <t>Enc. Depto. Administrativo y Financiero</t>
  </si>
  <si>
    <t>Jacob Ascención</t>
  </si>
  <si>
    <t xml:space="preserve">TOTAL  PASIVO Y PATRIMONIO </t>
  </si>
  <si>
    <t>PATRIMONIO</t>
  </si>
  <si>
    <t>TOTAL  PASIVOS NO CORRIENTES</t>
  </si>
  <si>
    <t>DEUDA A LARGO PLAZO</t>
  </si>
  <si>
    <t>PASIVOS NO CORRIENTES</t>
  </si>
  <si>
    <t>TOTAL DE PASIVOS CORRIENTES</t>
  </si>
  <si>
    <t>CUENTAS POR PAGAR A CORTO PLAZO</t>
  </si>
  <si>
    <t>PASIVOS CORRIENTES</t>
  </si>
  <si>
    <t>PASIVOS</t>
  </si>
  <si>
    <t>TOTAL DE ACTIVOS</t>
  </si>
  <si>
    <t xml:space="preserve"> ACTIVOS NO CORRIENTES</t>
  </si>
  <si>
    <t>LICENCIA DE COMPUTADORA</t>
  </si>
  <si>
    <t>DEPOSITOS Y FIANZAS</t>
  </si>
  <si>
    <t>SEGURO DE VEHICULOS</t>
  </si>
  <si>
    <t>DESPRECIACION ACUMULADA</t>
  </si>
  <si>
    <t>ACTIVOS FIJOS</t>
  </si>
  <si>
    <t>ACTIVOS NO CORRIENTES</t>
  </si>
  <si>
    <t>TOTAL DE ACTIVOS CORRIENTES</t>
  </si>
  <si>
    <t>INVENTARIO SUMINISTRO DE OFICINA</t>
  </si>
  <si>
    <t>0.00</t>
  </si>
  <si>
    <t>DISPONIBLE CAJA CHICA</t>
  </si>
  <si>
    <t>APROPICIACION NO PROGRAMADA</t>
  </si>
  <si>
    <t>ACTIVOS CORRIENTES</t>
  </si>
  <si>
    <t>ACTIVOS</t>
  </si>
  <si>
    <t>(VALORES EN RD$)</t>
  </si>
  <si>
    <t>AL 31 DE AGOSTO DEL AÑO 2021</t>
  </si>
  <si>
    <t>BALANCE GENERAL</t>
  </si>
  <si>
    <t>DIRECCION GENERAL DEL CATASTRO NACIONAL</t>
  </si>
  <si>
    <t>REPUBLICA DOMINICANA</t>
  </si>
  <si>
    <t>MINISTERIO DE HACIENDA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</si>
</sst>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-* #,##0.00_-;\-* #,##0.00_-;_-* &quot;-&quot;??_-;_-@_-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name val="Arial"/>
      <family val="2"/>
    </font>
    <font>
      <b/>
      <sz val="10"/>
      <color theme="1"/>
      <name val="Times New Roman"/>
      <family val="1"/>
    </font>
    <font>
      <sz val="10"/>
      <color theme="1"/>
      <name val="Calibri"/>
      <family val="2"/>
      <scheme val="minor"/>
    </font>
    <font>
      <b/>
      <sz val="10"/>
      <name val="Times New Roman"/>
      <family val="1"/>
    </font>
    <font>
      <b/>
      <sz val="10"/>
      <color theme="1"/>
      <name val="Calibri"/>
      <family val="2"/>
      <scheme val="minor"/>
    </font>
    <font>
      <b/>
      <sz val="10"/>
      <name val="Times New Roman"/>
      <family val="1"/>
      <charset val="204"/>
    </font>
    <font>
      <sz val="10"/>
      <name val="Calibri"/>
      <family val="2"/>
      <scheme val="minor"/>
    </font>
    <font>
      <sz val="10"/>
      <name val="Times New Roman"/>
      <family val="1"/>
    </font>
    <font>
      <b/>
      <sz val="10"/>
      <color theme="1"/>
      <name val="Times New Roman"/>
      <family val="1"/>
      <charset val="204"/>
    </font>
    <font>
      <b/>
      <sz val="10"/>
      <name val="Calibri"/>
      <family val="2"/>
      <scheme val="minor"/>
    </font>
    <font>
      <sz val="13"/>
      <color theme="1"/>
      <name val="Times New Roman"/>
      <family val="1"/>
    </font>
    <font>
      <sz val="11"/>
      <color theme="1"/>
      <name val="Times New Roman"/>
      <family val="1"/>
    </font>
    <font>
      <b/>
      <sz val="13"/>
      <color theme="1"/>
      <name val="Times New Roman"/>
      <family val="1"/>
    </font>
    <font>
      <b/>
      <sz val="12"/>
      <color theme="1"/>
      <name val="Book Antiqua"/>
      <family val="1"/>
    </font>
    <font>
      <b/>
      <sz val="11"/>
      <color theme="1"/>
      <name val="Book Antiqua"/>
      <family val="1"/>
    </font>
    <font>
      <b/>
      <sz val="16"/>
      <color theme="1"/>
      <name val="Book Antiqua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4" fillId="0" borderId="0" applyNumberFormat="0" applyFill="0" applyBorder="0" applyProtection="0">
      <alignment vertical="top" wrapText="1"/>
    </xf>
    <xf numFmtId="43" fontId="1" fillId="0" borderId="0" applyFont="0" applyFill="0" applyBorder="0" applyAlignment="0" applyProtection="0"/>
  </cellStyleXfs>
  <cellXfs count="45">
    <xf numFmtId="0" fontId="0" fillId="0" borderId="0" xfId="0"/>
    <xf numFmtId="0" fontId="3" fillId="0" borderId="0" xfId="0" applyFont="1" applyAlignment="1">
      <alignment vertical="center"/>
    </xf>
    <xf numFmtId="0" fontId="5" fillId="0" borderId="0" xfId="2" applyFont="1" applyAlignment="1">
      <alignment vertical="center"/>
    </xf>
    <xf numFmtId="0" fontId="4" fillId="0" borderId="0" xfId="2" applyAlignment="1"/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164" fontId="0" fillId="0" borderId="0" xfId="0" applyNumberFormat="1"/>
    <xf numFmtId="164" fontId="0" fillId="0" borderId="0" xfId="1" applyFont="1"/>
    <xf numFmtId="164" fontId="8" fillId="0" borderId="0" xfId="1" applyFont="1"/>
    <xf numFmtId="43" fontId="9" fillId="0" borderId="1" xfId="3" applyFont="1" applyBorder="1" applyAlignment="1">
      <alignment horizontal="right" vertical="center"/>
    </xf>
    <xf numFmtId="0" fontId="10" fillId="0" borderId="0" xfId="0" applyFont="1"/>
    <xf numFmtId="0" fontId="9" fillId="0" borderId="0" xfId="2" applyFont="1" applyAlignment="1">
      <alignment vertical="center"/>
    </xf>
    <xf numFmtId="43" fontId="5" fillId="0" borderId="0" xfId="3" applyFont="1" applyFill="1" applyAlignment="1">
      <alignment horizontal="right" vertical="center"/>
    </xf>
    <xf numFmtId="43" fontId="4" fillId="0" borderId="0" xfId="3" applyFont="1" applyFill="1" applyAlignment="1"/>
    <xf numFmtId="0" fontId="4" fillId="0" borderId="0" xfId="2" applyFont="1" applyAlignment="1"/>
    <xf numFmtId="0" fontId="2" fillId="0" borderId="0" xfId="0" applyFont="1"/>
    <xf numFmtId="43" fontId="2" fillId="0" borderId="0" xfId="0" applyNumberFormat="1" applyFont="1"/>
    <xf numFmtId="43" fontId="11" fillId="0" borderId="0" xfId="3" applyFont="1" applyFill="1" applyBorder="1" applyAlignment="1">
      <alignment horizontal="right"/>
    </xf>
    <xf numFmtId="0" fontId="12" fillId="0" borderId="0" xfId="0" applyFont="1"/>
    <xf numFmtId="0" fontId="13" fillId="0" borderId="0" xfId="2" applyFont="1" applyAlignment="1"/>
    <xf numFmtId="43" fontId="10" fillId="0" borderId="0" xfId="3" applyFont="1" applyFill="1"/>
    <xf numFmtId="43" fontId="14" fillId="0" borderId="0" xfId="3" applyFont="1"/>
    <xf numFmtId="0" fontId="15" fillId="0" borderId="0" xfId="2" applyFont="1" applyAlignment="1"/>
    <xf numFmtId="43" fontId="16" fillId="0" borderId="0" xfId="3" applyFont="1" applyFill="1" applyAlignment="1"/>
    <xf numFmtId="0" fontId="11" fillId="0" borderId="0" xfId="2" applyFont="1" applyAlignment="1"/>
    <xf numFmtId="43" fontId="10" fillId="0" borderId="2" xfId="3" applyFont="1" applyFill="1" applyBorder="1"/>
    <xf numFmtId="43" fontId="15" fillId="0" borderId="0" xfId="3" applyFont="1" applyFill="1" applyBorder="1" applyAlignment="1">
      <alignment horizontal="right"/>
    </xf>
    <xf numFmtId="43" fontId="4" fillId="0" borderId="0" xfId="3" applyFont="1" applyAlignment="1"/>
    <xf numFmtId="43" fontId="11" fillId="0" borderId="1" xfId="3" applyFont="1" applyBorder="1" applyAlignment="1"/>
    <xf numFmtId="43" fontId="9" fillId="0" borderId="3" xfId="3" applyFont="1" applyBorder="1" applyAlignment="1">
      <alignment horizontal="right" vertical="center"/>
    </xf>
    <xf numFmtId="43" fontId="11" fillId="0" borderId="0" xfId="3" applyFont="1" applyAlignment="1"/>
    <xf numFmtId="43" fontId="15" fillId="0" borderId="0" xfId="3" applyFont="1" applyFill="1" applyAlignment="1"/>
    <xf numFmtId="43" fontId="17" fillId="0" borderId="0" xfId="0" applyNumberFormat="1" applyFont="1"/>
    <xf numFmtId="43" fontId="15" fillId="0" borderId="0" xfId="3" applyFont="1" applyAlignment="1"/>
    <xf numFmtId="43" fontId="10" fillId="0" borderId="0" xfId="3" applyFont="1"/>
    <xf numFmtId="4" fontId="11" fillId="0" borderId="0" xfId="3" applyNumberFormat="1" applyFont="1" applyAlignment="1"/>
    <xf numFmtId="43" fontId="15" fillId="0" borderId="2" xfId="3" applyFont="1" applyFill="1" applyBorder="1" applyAlignment="1">
      <alignment horizontal="right"/>
    </xf>
    <xf numFmtId="4" fontId="0" fillId="0" borderId="0" xfId="0" applyNumberFormat="1"/>
    <xf numFmtId="4" fontId="10" fillId="0" borderId="0" xfId="0" applyNumberFormat="1" applyFont="1"/>
    <xf numFmtId="0" fontId="18" fillId="0" borderId="0" xfId="2" applyFont="1" applyAlignment="1">
      <alignment horizontal="center" vertical="center"/>
    </xf>
    <xf numFmtId="0" fontId="19" fillId="0" borderId="0" xfId="2" applyFont="1" applyAlignment="1">
      <alignment horizontal="center" vertical="center"/>
    </xf>
    <xf numFmtId="0" fontId="20" fillId="0" borderId="0" xfId="2" applyFont="1" applyAlignment="1">
      <alignment horizontal="center" vertical="center"/>
    </xf>
    <xf numFmtId="0" fontId="21" fillId="0" borderId="0" xfId="2" applyFont="1" applyAlignment="1">
      <alignment horizontal="center"/>
    </xf>
    <xf numFmtId="0" fontId="22" fillId="0" borderId="0" xfId="2" applyFont="1" applyAlignment="1">
      <alignment horizontal="center"/>
    </xf>
    <xf numFmtId="0" fontId="23" fillId="0" borderId="0" xfId="2" applyFont="1" applyAlignment="1">
      <alignment horizontal="center"/>
    </xf>
  </cellXfs>
  <cellStyles count="4">
    <cellStyle name="Millares" xfId="1" builtinId="3"/>
    <cellStyle name="Millares 11 2" xf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3174</xdr:colOff>
      <xdr:row>0</xdr:row>
      <xdr:rowOff>107953</xdr:rowOff>
    </xdr:from>
    <xdr:ext cx="788989" cy="723898"/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74" y="107953"/>
          <a:ext cx="788989" cy="7238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1244600</xdr:colOff>
      <xdr:row>0</xdr:row>
      <xdr:rowOff>67303</xdr:rowOff>
    </xdr:from>
    <xdr:ext cx="873125" cy="672471"/>
    <xdr:pic>
      <xdr:nvPicPr>
        <xdr:cNvPr id="3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2825" y="67303"/>
          <a:ext cx="873125" cy="6724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862013</xdr:colOff>
      <xdr:row>0</xdr:row>
      <xdr:rowOff>28576</xdr:rowOff>
    </xdr:from>
    <xdr:ext cx="1054023" cy="685799"/>
    <xdr:pic>
      <xdr:nvPicPr>
        <xdr:cNvPr id="4" name="Imagen 3" descr="Logo Ministerio de Hacien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7238" y="28576"/>
          <a:ext cx="1054023" cy="685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5"/>
  <sheetViews>
    <sheetView tabSelected="1" view="pageBreakPreview" zoomScaleNormal="100" zoomScaleSheetLayoutView="100" workbookViewId="0">
      <selection activeCell="C10" sqref="C10"/>
    </sheetView>
  </sheetViews>
  <sheetFormatPr baseColWidth="10" defaultRowHeight="15" x14ac:dyDescent="0.25"/>
  <cols>
    <col min="1" max="1" width="50.140625" customWidth="1"/>
    <col min="2" max="2" width="20.5703125" customWidth="1"/>
    <col min="3" max="3" width="44.85546875" customWidth="1"/>
    <col min="4" max="4" width="14.42578125" bestFit="1" customWidth="1"/>
  </cols>
  <sheetData>
    <row r="1" spans="1:4" ht="20.25" x14ac:dyDescent="0.3">
      <c r="A1" s="44" t="s">
        <v>31</v>
      </c>
      <c r="B1" s="44"/>
      <c r="C1" s="44"/>
    </row>
    <row r="2" spans="1:4" x14ac:dyDescent="0.25">
      <c r="A2" s="43" t="s">
        <v>30</v>
      </c>
      <c r="B2" s="43"/>
      <c r="C2" s="43"/>
    </row>
    <row r="3" spans="1:4" ht="16.5" x14ac:dyDescent="0.3">
      <c r="A3" s="42" t="s">
        <v>29</v>
      </c>
      <c r="B3" s="42"/>
      <c r="C3" s="42"/>
    </row>
    <row r="6" spans="1:4" ht="16.5" x14ac:dyDescent="0.25">
      <c r="A6" s="41" t="s">
        <v>28</v>
      </c>
      <c r="B6" s="41"/>
      <c r="C6" s="41"/>
    </row>
    <row r="7" spans="1:4" x14ac:dyDescent="0.25">
      <c r="A7" s="40" t="s">
        <v>27</v>
      </c>
      <c r="B7" s="40"/>
      <c r="C7" s="40"/>
    </row>
    <row r="8" spans="1:4" ht="16.5" x14ac:dyDescent="0.25">
      <c r="A8" s="39" t="s">
        <v>26</v>
      </c>
      <c r="B8" s="39"/>
      <c r="C8" s="39"/>
    </row>
    <row r="10" spans="1:4" x14ac:dyDescent="0.25">
      <c r="A10" s="11" t="s">
        <v>25</v>
      </c>
      <c r="B10" s="10"/>
      <c r="C10" s="10"/>
    </row>
    <row r="11" spans="1:4" x14ac:dyDescent="0.25">
      <c r="A11" s="11"/>
      <c r="B11" s="10"/>
      <c r="C11" s="38"/>
    </row>
    <row r="12" spans="1:4" x14ac:dyDescent="0.25">
      <c r="A12" s="11" t="s">
        <v>24</v>
      </c>
      <c r="B12" s="10"/>
      <c r="C12" s="38"/>
    </row>
    <row r="13" spans="1:4" x14ac:dyDescent="0.25">
      <c r="A13" s="2" t="s">
        <v>23</v>
      </c>
      <c r="B13" s="10"/>
      <c r="C13" s="38">
        <v>166188637.53999999</v>
      </c>
      <c r="D13" s="37"/>
    </row>
    <row r="14" spans="1:4" x14ac:dyDescent="0.25">
      <c r="A14" s="2" t="s">
        <v>22</v>
      </c>
      <c r="B14" s="10"/>
      <c r="C14" s="26" t="s">
        <v>21</v>
      </c>
    </row>
    <row r="15" spans="1:4" x14ac:dyDescent="0.25">
      <c r="A15" s="2" t="s">
        <v>20</v>
      </c>
      <c r="B15" s="10"/>
      <c r="C15" s="26">
        <v>3227466.97</v>
      </c>
    </row>
    <row r="16" spans="1:4" x14ac:dyDescent="0.25">
      <c r="A16" s="11" t="s">
        <v>19</v>
      </c>
      <c r="B16" s="10"/>
      <c r="C16" s="29">
        <f>SUM(C13:C15)</f>
        <v>169416104.50999999</v>
      </c>
    </row>
    <row r="17" spans="1:4" x14ac:dyDescent="0.25">
      <c r="A17" s="14"/>
      <c r="B17" s="10"/>
      <c r="C17" s="33"/>
    </row>
    <row r="18" spans="1:4" x14ac:dyDescent="0.25">
      <c r="A18" s="11" t="s">
        <v>18</v>
      </c>
      <c r="B18" s="10"/>
      <c r="C18" s="33"/>
    </row>
    <row r="19" spans="1:4" x14ac:dyDescent="0.25">
      <c r="A19" s="2" t="s">
        <v>17</v>
      </c>
      <c r="B19" s="10"/>
      <c r="C19" s="33">
        <v>77521437.319999993</v>
      </c>
    </row>
    <row r="20" spans="1:4" x14ac:dyDescent="0.25">
      <c r="A20" s="2" t="s">
        <v>16</v>
      </c>
      <c r="B20" s="10"/>
      <c r="C20" s="36">
        <v>50965092.119999997</v>
      </c>
    </row>
    <row r="21" spans="1:4" x14ac:dyDescent="0.25">
      <c r="A21" s="11"/>
      <c r="B21" s="10"/>
      <c r="C21" s="35">
        <f>+C19-C20</f>
        <v>26556345.199999996</v>
      </c>
    </row>
    <row r="22" spans="1:4" x14ac:dyDescent="0.25">
      <c r="A22" s="2" t="s">
        <v>15</v>
      </c>
      <c r="B22" s="34"/>
      <c r="C22" s="20">
        <v>18659.175466814107</v>
      </c>
      <c r="D22" s="7"/>
    </row>
    <row r="23" spans="1:4" x14ac:dyDescent="0.25">
      <c r="A23" s="2" t="s">
        <v>14</v>
      </c>
      <c r="B23" s="10"/>
      <c r="C23" s="33">
        <v>1000000</v>
      </c>
      <c r="D23" s="6"/>
    </row>
    <row r="24" spans="1:4" x14ac:dyDescent="0.25">
      <c r="A24" s="2" t="s">
        <v>13</v>
      </c>
      <c r="B24" s="32"/>
      <c r="C24" s="31">
        <v>607615.31999999995</v>
      </c>
    </row>
    <row r="25" spans="1:4" x14ac:dyDescent="0.25">
      <c r="A25" s="2"/>
      <c r="B25" s="10"/>
      <c r="C25" s="30">
        <f>SUM(C22:C24)</f>
        <v>1626274.4954668139</v>
      </c>
    </row>
    <row r="26" spans="1:4" x14ac:dyDescent="0.25">
      <c r="A26" s="11" t="s">
        <v>12</v>
      </c>
      <c r="B26" s="10"/>
      <c r="C26" s="29">
        <f>+C21+C25</f>
        <v>28182619.695466809</v>
      </c>
    </row>
    <row r="27" spans="1:4" ht="15.75" thickBot="1" x14ac:dyDescent="0.3">
      <c r="A27" s="11" t="s">
        <v>11</v>
      </c>
      <c r="B27" s="10"/>
      <c r="C27" s="28">
        <f>+C16+C26</f>
        <v>197598724.20546681</v>
      </c>
    </row>
    <row r="28" spans="1:4" ht="15.75" thickTop="1" x14ac:dyDescent="0.25">
      <c r="A28" s="14"/>
      <c r="B28" s="10"/>
      <c r="C28" s="27"/>
    </row>
    <row r="29" spans="1:4" x14ac:dyDescent="0.25">
      <c r="A29" s="24" t="s">
        <v>10</v>
      </c>
      <c r="B29" s="10"/>
      <c r="C29" s="27"/>
    </row>
    <row r="30" spans="1:4" x14ac:dyDescent="0.25">
      <c r="A30" s="24" t="s">
        <v>9</v>
      </c>
      <c r="B30" s="10"/>
      <c r="C30" s="26"/>
    </row>
    <row r="31" spans="1:4" x14ac:dyDescent="0.25">
      <c r="A31" s="14" t="s">
        <v>8</v>
      </c>
      <c r="B31" s="10"/>
      <c r="C31" s="25">
        <v>2464922.08</v>
      </c>
    </row>
    <row r="32" spans="1:4" s="15" customFormat="1" x14ac:dyDescent="0.25">
      <c r="A32" s="19" t="s">
        <v>7</v>
      </c>
      <c r="B32" s="18"/>
      <c r="C32" s="23">
        <f>+C31</f>
        <v>2464922.08</v>
      </c>
    </row>
    <row r="33" spans="1:4" s="15" customFormat="1" x14ac:dyDescent="0.25">
      <c r="A33" s="19"/>
      <c r="B33" s="18"/>
      <c r="C33" s="23"/>
    </row>
    <row r="34" spans="1:4" s="15" customFormat="1" x14ac:dyDescent="0.25">
      <c r="A34" s="24" t="s">
        <v>6</v>
      </c>
      <c r="B34" s="18"/>
      <c r="C34" s="23"/>
    </row>
    <row r="35" spans="1:4" s="15" customFormat="1" x14ac:dyDescent="0.25">
      <c r="A35" s="22" t="s">
        <v>5</v>
      </c>
      <c r="B35" s="21"/>
      <c r="C35" s="20">
        <v>1710941.38</v>
      </c>
    </row>
    <row r="36" spans="1:4" s="15" customFormat="1" x14ac:dyDescent="0.25">
      <c r="A36" s="19" t="s">
        <v>4</v>
      </c>
      <c r="B36" s="18"/>
      <c r="C36" s="17">
        <f>+C35</f>
        <v>1710941.38</v>
      </c>
      <c r="D36" s="16"/>
    </row>
    <row r="37" spans="1:4" x14ac:dyDescent="0.25">
      <c r="A37" s="14"/>
      <c r="B37" s="10"/>
      <c r="C37" s="13"/>
    </row>
    <row r="38" spans="1:4" x14ac:dyDescent="0.25">
      <c r="A38" s="2" t="s">
        <v>3</v>
      </c>
      <c r="B38" s="10"/>
      <c r="C38" s="12">
        <f>+C27-C32-C36</f>
        <v>193422860.7454668</v>
      </c>
    </row>
    <row r="39" spans="1:4" ht="15.75" thickBot="1" x14ac:dyDescent="0.3">
      <c r="A39" s="11" t="s">
        <v>2</v>
      </c>
      <c r="B39" s="10"/>
      <c r="C39" s="9">
        <f>+C32+C38+C36</f>
        <v>197598724.20546681</v>
      </c>
    </row>
    <row r="40" spans="1:4" ht="15.75" thickTop="1" x14ac:dyDescent="0.25">
      <c r="A40" s="3"/>
      <c r="C40" s="8"/>
    </row>
    <row r="41" spans="1:4" x14ac:dyDescent="0.25">
      <c r="A41" s="3"/>
      <c r="C41" s="6"/>
    </row>
    <row r="42" spans="1:4" x14ac:dyDescent="0.25">
      <c r="A42" s="3"/>
      <c r="C42" s="7"/>
    </row>
    <row r="43" spans="1:4" x14ac:dyDescent="0.25">
      <c r="A43" s="3"/>
      <c r="C43" s="7"/>
    </row>
    <row r="44" spans="1:4" x14ac:dyDescent="0.25">
      <c r="A44" s="3"/>
      <c r="C44" s="6"/>
    </row>
    <row r="45" spans="1:4" x14ac:dyDescent="0.25">
      <c r="A45" s="3"/>
      <c r="C45" s="6"/>
    </row>
    <row r="46" spans="1:4" ht="15.75" x14ac:dyDescent="0.25">
      <c r="A46" s="5" t="s">
        <v>1</v>
      </c>
      <c r="B46" s="5"/>
      <c r="C46" s="5"/>
    </row>
    <row r="47" spans="1:4" ht="15.75" x14ac:dyDescent="0.25">
      <c r="A47" s="4" t="s">
        <v>0</v>
      </c>
      <c r="B47" s="4"/>
      <c r="C47" s="4"/>
    </row>
    <row r="49" spans="1:1" x14ac:dyDescent="0.25">
      <c r="A49" s="3"/>
    </row>
    <row r="53" spans="1:1" x14ac:dyDescent="0.25">
      <c r="A53" s="2"/>
    </row>
    <row r="54" spans="1:1" x14ac:dyDescent="0.25">
      <c r="A54" s="2"/>
    </row>
    <row r="55" spans="1:1" x14ac:dyDescent="0.25">
      <c r="A55" s="1"/>
    </row>
  </sheetData>
  <mergeCells count="8">
    <mergeCell ref="A46:C46"/>
    <mergeCell ref="A47:C47"/>
    <mergeCell ref="A1:C1"/>
    <mergeCell ref="A2:C2"/>
    <mergeCell ref="A3:C3"/>
    <mergeCell ref="A6:C6"/>
    <mergeCell ref="A7:C7"/>
    <mergeCell ref="A8:C8"/>
  </mergeCells>
  <pageMargins left="0.70866141732283472" right="0.70866141732283472" top="1.3385826771653544" bottom="0.74803149606299213" header="0.31496062992125984" footer="0.31496062992125984"/>
  <pageSetup paperSize="9" scale="73"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BALANCE GENERAL</vt:lpstr>
      <vt:lpstr>'BALANCE GENERAL'!Área_de_impresión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Martinez</dc:creator>
  <cp:lastModifiedBy>Carlos Martinez</cp:lastModifiedBy>
  <dcterms:created xsi:type="dcterms:W3CDTF">2021-09-10T15:55:10Z</dcterms:created>
  <dcterms:modified xsi:type="dcterms:W3CDTF">2021-09-10T15:55:58Z</dcterms:modified>
</cp:coreProperties>
</file>